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99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D22" i="1" l="1"/>
  <c r="AD21" i="1"/>
  <c r="AD20" i="1"/>
  <c r="F24" i="1"/>
  <c r="R23" i="1"/>
  <c r="AD23" i="1" s="1"/>
  <c r="F23" i="1"/>
  <c r="R24" i="1" l="1"/>
  <c r="AD24" i="1" s="1"/>
</calcChain>
</file>

<file path=xl/sharedStrings.xml><?xml version="1.0" encoding="utf-8"?>
<sst xmlns="http://schemas.openxmlformats.org/spreadsheetml/2006/main" count="40" uniqueCount="36">
  <si>
    <t>Реквизиты организации
(штамп)</t>
  </si>
  <si>
    <t>СПРАВКА</t>
  </si>
  <si>
    <t>Выдана (ФИО полностью)</t>
  </si>
  <si>
    <t>Губайдуллина Лилия Фоатовна</t>
  </si>
  <si>
    <t>в том, что он(а) действительно постоянно работает с</t>
  </si>
  <si>
    <t>&lt;&lt; 1&gt;&gt; Июня 2011 Г.</t>
  </si>
  <si>
    <t>в</t>
  </si>
  <si>
    <t>( Полное наименование предприятия, учреждения, организации или органа )</t>
  </si>
  <si>
    <t>в должности</t>
  </si>
  <si>
    <t>Зам руководителя</t>
  </si>
  <si>
    <t>( настоящая должность ( кем работает ) )</t>
  </si>
  <si>
    <t>и его ( её ) среднемесячный доход за последние три месяца составил:</t>
  </si>
  <si>
    <t>Период</t>
  </si>
  <si>
    <t>Заработная плата</t>
  </si>
  <si>
    <t>Иные выплаты</t>
  </si>
  <si>
    <t>Удержания</t>
  </si>
  <si>
    <t>Всего доход (за вычетом удержаний)</t>
  </si>
  <si>
    <t>Подоходный налог</t>
  </si>
  <si>
    <t>Другие</t>
  </si>
  <si>
    <t>0,00</t>
  </si>
  <si>
    <t>Всего</t>
  </si>
  <si>
    <t>Среднемесячно</t>
  </si>
  <si>
    <t>Справка составлена на основании лицевых счетов.</t>
  </si>
  <si>
    <t xml:space="preserve">Его(её) стаж работы в данной организации  общий             </t>
  </si>
  <si>
    <t>Руководитель</t>
  </si>
  <si>
    <t>/Миннебаев С.М.</t>
  </si>
  <si>
    <t>( подпись, Ф.И.О. )</t>
  </si>
  <si>
    <t>Гл. бухгалтер</t>
  </si>
  <si>
    <t>/Галеева Р.Р.</t>
  </si>
  <si>
    <t xml:space="preserve">              М.П.</t>
  </si>
  <si>
    <t>о заработной плате и иных доходах за 2 квартал 2017</t>
  </si>
  <si>
    <t>Дата выдачи справки  1-07-2017</t>
  </si>
  <si>
    <t>Среднемесячный доход (чистый) за последние три месяца за вычетом всех обязательных платежей составил 21648 руб. (Двадцать одна тысяча шестьсот сорок восемь рублей 64 копеек)</t>
  </si>
  <si>
    <t>Апрель</t>
  </si>
  <si>
    <t>Май</t>
  </si>
  <si>
    <t>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</si>
</sst>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8"/>
      <name val="Tahoma"/>
      <family val="2"/>
      <charset val="204"/>
    </font>
    <font>
      <b/>
      <sz val="10"/>
      <name val="Tahoma"/>
      <family val="2"/>
      <charset val="204"/>
    </font>
    <font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1" xfId="1" applyFont="1" applyBorder="1" applyAlignment="1">
      <alignment horizontal="center"/>
    </xf>
    <xf numFmtId="0" fontId="1" fillId="0" borderId="0" xfId="1" applyFont="1" applyAlignment="1"/>
    <xf numFmtId="0" fontId="1" fillId="0" borderId="2" xfId="1" applyBorder="1" applyAlignment="1">
      <alignment horizontal="right"/>
    </xf>
    <xf numFmtId="0" fontId="1" fillId="0" borderId="2" xfId="1" applyFont="1" applyBorder="1" applyAlignment="1">
      <alignment horizontal="right"/>
    </xf>
    <xf numFmtId="0" fontId="1" fillId="0" borderId="0" xfId="1" applyFont="1" applyAlignment="1">
      <alignment horizontal="center" vertical="top"/>
    </xf>
    <xf numFmtId="0" fontId="2" fillId="0" borderId="3" xfId="1" applyFont="1" applyBorder="1" applyAlignment="1">
      <alignment horizontal="right"/>
    </xf>
    <xf numFmtId="0" fontId="1" fillId="0" borderId="3" xfId="1" applyBorder="1" applyAlignment="1">
      <alignment horizontal="right"/>
    </xf>
    <xf numFmtId="0" fontId="1" fillId="0" borderId="0" xfId="1" applyAlignment="1">
      <alignment horizontal="left" vertical="top"/>
    </xf>
    <xf numFmtId="0" fontId="4" fillId="0" borderId="0" xfId="1" applyFont="1" applyAlignment="1">
      <alignment vertical="top" wrapText="1"/>
    </xf>
    <xf numFmtId="0" fontId="1" fillId="0" borderId="0" xfId="1" applyAlignment="1">
      <alignment vertical="top" wrapText="1"/>
    </xf>
    <xf numFmtId="0" fontId="1" fillId="0" borderId="0" xfId="1" applyAlignment="1"/>
    <xf numFmtId="0" fontId="1" fillId="0" borderId="1" xfId="1" applyFont="1" applyBorder="1" applyAlignment="1"/>
    <xf numFmtId="4" fontId="2" fillId="0" borderId="3" xfId="1" applyNumberFormat="1" applyFont="1" applyBorder="1" applyAlignment="1">
      <alignment horizontal="right"/>
    </xf>
    <xf numFmtId="4" fontId="1" fillId="0" borderId="3" xfId="1" applyNumberFormat="1" applyBorder="1" applyAlignment="1"/>
    <xf numFmtId="4" fontId="1" fillId="0" borderId="3" xfId="1" applyNumberFormat="1" applyBorder="1" applyAlignment="1">
      <alignment horizontal="right"/>
    </xf>
    <xf numFmtId="0" fontId="2" fillId="0" borderId="3" xfId="1" applyNumberFormat="1" applyFont="1" applyBorder="1" applyAlignment="1"/>
    <xf numFmtId="0" fontId="1" fillId="0" borderId="3" xfId="1" applyNumberFormat="1" applyBorder="1" applyAlignment="1"/>
    <xf numFmtId="4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1" xfId="1" applyBorder="1" applyAlignment="1">
      <alignment horizontal="right" vertical="top"/>
    </xf>
    <xf numFmtId="0" fontId="1" fillId="0" borderId="0" xfId="1" applyBorder="1" applyAlignment="1">
      <alignment horizontal="right" vertical="top"/>
    </xf>
    <xf numFmtId="0" fontId="1" fillId="0" borderId="4" xfId="1" applyFont="1" applyBorder="1" applyAlignment="1">
      <alignment horizontal="center" wrapText="1"/>
    </xf>
    <xf numFmtId="0" fontId="1" fillId="0" borderId="4" xfId="1" applyBorder="1" applyAlignment="1">
      <alignment horizontal="center" wrapText="1"/>
    </xf>
    <xf numFmtId="0" fontId="1" fillId="0" borderId="1" xfId="1" applyFont="1" applyBorder="1" applyAlignment="1">
      <alignment horizontal="left" vertical="top"/>
    </xf>
    <xf numFmtId="0" fontId="1" fillId="0" borderId="0" xfId="1" applyFont="1" applyBorder="1" applyAlignment="1">
      <alignment horizontal="left" vertical="top"/>
    </xf>
    <xf numFmtId="0" fontId="1" fillId="0" borderId="0" xfId="1" applyFont="1" applyAlignment="1">
      <alignment horizontal="left"/>
    </xf>
    <xf numFmtId="0" fontId="1" fillId="0" borderId="1" xfId="1" applyBorder="1" applyAlignment="1"/>
    <xf numFmtId="0" fontId="1" fillId="0" borderId="0" xfId="1" applyAlignment="1">
      <alignment horizontal="left"/>
    </xf>
    <xf numFmtId="0" fontId="3" fillId="0" borderId="0" xfId="1" applyFont="1" applyAlignment="1"/>
    <xf numFmtId="0" fontId="2" fillId="0" borderId="4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wrapText="1"/>
    </xf>
    <xf numFmtId="0" fontId="1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top" wrapText="1"/>
    </xf>
    <xf numFmtId="0" fontId="1" fillId="0" borderId="3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wrapText="1"/>
    </xf>
    <xf numFmtId="0" fontId="1" fillId="0" borderId="1" xfId="1" applyBorder="1" applyAlignment="1">
      <alignment horizontal="center" wrapText="1"/>
    </xf>
    <xf numFmtId="0" fontId="1" fillId="0" borderId="2" xfId="1" applyBorder="1" applyAlignment="1">
      <alignment wrapText="1"/>
    </xf>
    <xf numFmtId="0" fontId="1" fillId="0" borderId="2" xfId="1" applyFont="1" applyBorder="1" applyAlignment="1">
      <alignment wrapText="1"/>
    </xf>
    <xf numFmtId="0" fontId="1" fillId="0" borderId="4" xfId="1" applyBorder="1" applyAlignment="1">
      <alignment horizontal="left" wrapText="1"/>
    </xf>
    <xf numFmtId="49" fontId="2" fillId="0" borderId="3" xfId="1" applyNumberFormat="1" applyFont="1" applyBorder="1" applyAlignment="1"/>
    <xf numFmtId="49" fontId="1" fillId="0" borderId="3" xfId="1" applyNumberForma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9"/>
  <sheetViews>
    <sheetView tabSelected="1" zoomScaleNormal="100" workbookViewId="0">
      <selection activeCell="A23" sqref="A23:E23"/>
    </sheetView>
  </sheetViews>
  <sheetFormatPr defaultRowHeight="15" x14ac:dyDescent="0.25"/>
  <cols>
    <col min="4" max="5" width="9.140625" hidden="1" customWidth="1"/>
    <col min="7" max="7" width="8.85546875" customWidth="1"/>
    <col min="8" max="8" width="6.42578125" hidden="1" customWidth="1"/>
    <col min="9" max="11" width="9.140625" hidden="1" customWidth="1"/>
    <col min="13" max="13" width="7.140625" customWidth="1"/>
    <col min="14" max="14" width="0.42578125" customWidth="1"/>
    <col min="15" max="17" width="9.140625" hidden="1" customWidth="1"/>
    <col min="19" max="19" width="6.7109375" customWidth="1"/>
    <col min="20" max="20" width="1.85546875" customWidth="1"/>
    <col min="21" max="23" width="9.140625" hidden="1" customWidth="1"/>
    <col min="26" max="26" width="2.140625" customWidth="1"/>
    <col min="27" max="29" width="9.140625" hidden="1" customWidth="1"/>
    <col min="32" max="32" width="2.7109375" customWidth="1"/>
    <col min="33" max="35" width="9.140625" hidden="1" customWidth="1"/>
  </cols>
  <sheetData>
    <row r="1" spans="1:3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1:35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35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1:35" x14ac:dyDescent="0.25">
      <c r="A4" s="39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x14ac:dyDescent="0.25">
      <c r="A5" s="38" t="s">
        <v>30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</row>
    <row r="6" spans="1:35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</row>
    <row r="7" spans="1:35" x14ac:dyDescent="0.25">
      <c r="A7" s="37" t="s">
        <v>31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</row>
    <row r="8" spans="1:35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</row>
    <row r="9" spans="1:35" x14ac:dyDescent="0.25">
      <c r="A9" s="2" t="s">
        <v>2</v>
      </c>
      <c r="B9" s="11"/>
      <c r="C9" s="11"/>
      <c r="D9" s="11"/>
      <c r="E9" s="11"/>
      <c r="F9" s="11"/>
      <c r="G9" s="11"/>
      <c r="H9" s="11"/>
      <c r="I9" s="11"/>
      <c r="J9" s="44" t="s">
        <v>3</v>
      </c>
      <c r="K9" s="45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</row>
    <row r="10" spans="1:35" x14ac:dyDescent="0.25">
      <c r="A10" s="2" t="s">
        <v>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42" t="s">
        <v>5</v>
      </c>
      <c r="T10" s="43"/>
      <c r="U10" s="43"/>
      <c r="V10" s="43"/>
      <c r="W10" s="43"/>
      <c r="X10" s="43"/>
      <c r="Y10" s="43"/>
      <c r="Z10" s="43"/>
      <c r="AA10" s="43"/>
      <c r="AB10" s="36" t="s">
        <v>6</v>
      </c>
      <c r="AC10" s="36"/>
      <c r="AD10" s="36"/>
      <c r="AE10" s="36"/>
      <c r="AF10" s="36"/>
      <c r="AG10" s="36"/>
      <c r="AH10" s="36"/>
      <c r="AI10" s="36"/>
    </row>
    <row r="11" spans="1:35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</row>
    <row r="12" spans="1:35" x14ac:dyDescent="0.25">
      <c r="A12" s="34" t="s">
        <v>7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x14ac:dyDescent="0.25">
      <c r="A13" s="28" t="s">
        <v>8</v>
      </c>
      <c r="B13" s="28"/>
      <c r="C13" s="28"/>
      <c r="D13" s="28"/>
      <c r="E13" s="28"/>
      <c r="F13" s="26" t="s">
        <v>9</v>
      </c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4"/>
      <c r="X13" s="24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</row>
    <row r="14" spans="1:35" x14ac:dyDescent="0.25">
      <c r="A14" s="29"/>
      <c r="B14" s="29"/>
      <c r="C14" s="29"/>
      <c r="D14" s="29"/>
      <c r="E14" s="29"/>
      <c r="F14" s="1" t="s">
        <v>10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25"/>
      <c r="X14" s="25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</row>
    <row r="15" spans="1:35" x14ac:dyDescent="0.25">
      <c r="A15" s="30" t="s">
        <v>11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x14ac:dyDescent="0.25">
      <c r="A16" s="21" t="s">
        <v>12</v>
      </c>
      <c r="B16" s="23"/>
      <c r="C16" s="23"/>
      <c r="D16" s="23"/>
      <c r="E16" s="23"/>
      <c r="F16" s="21" t="s">
        <v>13</v>
      </c>
      <c r="G16" s="23"/>
      <c r="H16" s="23"/>
      <c r="I16" s="23"/>
      <c r="J16" s="23"/>
      <c r="K16" s="23"/>
      <c r="L16" s="21" t="s">
        <v>14</v>
      </c>
      <c r="M16" s="23"/>
      <c r="N16" s="23"/>
      <c r="O16" s="23"/>
      <c r="P16" s="23"/>
      <c r="Q16" s="23"/>
      <c r="R16" s="22" t="s">
        <v>15</v>
      </c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1" t="s">
        <v>16</v>
      </c>
      <c r="AE16" s="21"/>
      <c r="AF16" s="21"/>
      <c r="AG16" s="21"/>
      <c r="AH16" s="21"/>
      <c r="AI16" s="21"/>
    </row>
    <row r="17" spans="1:35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1" t="s">
        <v>17</v>
      </c>
      <c r="S17" s="23"/>
      <c r="T17" s="23"/>
      <c r="U17" s="23"/>
      <c r="V17" s="23"/>
      <c r="W17" s="23"/>
      <c r="X17" s="21" t="s">
        <v>18</v>
      </c>
      <c r="Y17" s="23"/>
      <c r="Z17" s="23"/>
      <c r="AA17" s="23"/>
      <c r="AB17" s="23"/>
      <c r="AC17" s="23"/>
      <c r="AD17" s="21"/>
      <c r="AE17" s="21"/>
      <c r="AF17" s="21"/>
      <c r="AG17" s="21"/>
      <c r="AH17" s="21"/>
      <c r="AI17" s="21"/>
    </row>
    <row r="18" spans="1:35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1"/>
      <c r="AE18" s="21"/>
      <c r="AF18" s="21"/>
      <c r="AG18" s="21"/>
      <c r="AH18" s="21"/>
      <c r="AI18" s="21"/>
    </row>
    <row r="19" spans="1:35" x14ac:dyDescent="0.25">
      <c r="A19" s="21">
        <v>1</v>
      </c>
      <c r="B19" s="21"/>
      <c r="C19" s="21"/>
      <c r="D19" s="21"/>
      <c r="E19" s="21"/>
      <c r="F19" s="21">
        <v>2</v>
      </c>
      <c r="G19" s="23"/>
      <c r="H19" s="23"/>
      <c r="I19" s="23"/>
      <c r="J19" s="23"/>
      <c r="K19" s="23"/>
      <c r="L19" s="21">
        <v>3</v>
      </c>
      <c r="M19" s="23"/>
      <c r="N19" s="23"/>
      <c r="O19" s="23"/>
      <c r="P19" s="23"/>
      <c r="Q19" s="23"/>
      <c r="R19" s="22">
        <v>4</v>
      </c>
      <c r="S19" s="22"/>
      <c r="T19" s="22"/>
      <c r="U19" s="22"/>
      <c r="V19" s="22"/>
      <c r="W19" s="22"/>
      <c r="X19" s="41">
        <v>5</v>
      </c>
      <c r="Y19" s="22"/>
      <c r="Z19" s="22"/>
      <c r="AA19" s="22"/>
      <c r="AB19" s="22"/>
      <c r="AC19" s="22"/>
      <c r="AD19" s="22">
        <v>6</v>
      </c>
      <c r="AE19" s="22"/>
      <c r="AF19" s="22"/>
      <c r="AG19" s="22"/>
      <c r="AH19" s="22"/>
      <c r="AI19" s="22"/>
    </row>
    <row r="20" spans="1:35" x14ac:dyDescent="0.25">
      <c r="A20" s="47" t="s">
        <v>33</v>
      </c>
      <c r="B20" s="48"/>
      <c r="C20" s="48"/>
      <c r="D20" s="48"/>
      <c r="E20" s="48"/>
      <c r="F20" s="13">
        <v>14948</v>
      </c>
      <c r="G20" s="14"/>
      <c r="H20" s="14"/>
      <c r="I20" s="14"/>
      <c r="J20" s="14"/>
      <c r="K20" s="14"/>
      <c r="L20" s="13"/>
      <c r="M20" s="15"/>
      <c r="N20" s="15"/>
      <c r="O20" s="15"/>
      <c r="P20" s="15"/>
      <c r="Q20" s="15"/>
      <c r="R20" s="13">
        <v>1579.24</v>
      </c>
      <c r="S20" s="15"/>
      <c r="T20" s="15"/>
      <c r="U20" s="15"/>
      <c r="V20" s="15"/>
      <c r="W20" s="15"/>
      <c r="X20" s="13" t="s">
        <v>19</v>
      </c>
      <c r="Y20" s="15"/>
      <c r="Z20" s="15"/>
      <c r="AA20" s="15"/>
      <c r="AB20" s="15"/>
      <c r="AC20" s="15"/>
      <c r="AD20" s="18">
        <f>F20-R20</f>
        <v>13368.76</v>
      </c>
      <c r="AE20" s="19"/>
      <c r="AF20" s="20"/>
    </row>
    <row r="21" spans="1:35" x14ac:dyDescent="0.25">
      <c r="A21" s="16" t="s">
        <v>34</v>
      </c>
      <c r="B21" s="17"/>
      <c r="C21" s="17"/>
      <c r="D21" s="17"/>
      <c r="E21" s="17"/>
      <c r="F21" s="13">
        <v>53579</v>
      </c>
      <c r="G21" s="14"/>
      <c r="H21" s="14"/>
      <c r="I21" s="14"/>
      <c r="J21" s="14"/>
      <c r="K21" s="14"/>
      <c r="L21" s="13"/>
      <c r="M21" s="15"/>
      <c r="N21" s="15"/>
      <c r="O21" s="15"/>
      <c r="P21" s="15"/>
      <c r="Q21" s="15"/>
      <c r="R21" s="13">
        <v>6081.24</v>
      </c>
      <c r="S21" s="15"/>
      <c r="T21" s="15"/>
      <c r="U21" s="15"/>
      <c r="V21" s="15"/>
      <c r="W21" s="15"/>
      <c r="X21" s="13" t="s">
        <v>19</v>
      </c>
      <c r="Y21" s="15"/>
      <c r="Z21" s="15"/>
      <c r="AA21" s="15"/>
      <c r="AB21" s="15"/>
      <c r="AC21" s="15"/>
      <c r="AD21" s="13">
        <f>F21-R21</f>
        <v>47497.760000000002</v>
      </c>
      <c r="AE21" s="15"/>
      <c r="AF21" s="15"/>
      <c r="AG21" s="15"/>
      <c r="AH21" s="15"/>
      <c r="AI21" s="15"/>
    </row>
    <row r="22" spans="1:35" x14ac:dyDescent="0.25">
      <c r="A22" s="16" t="s">
        <v>35</v>
      </c>
      <c r="B22" s="17"/>
      <c r="C22" s="17"/>
      <c r="D22" s="17"/>
      <c r="E22" s="17"/>
      <c r="F22" s="13">
        <v>4270.5</v>
      </c>
      <c r="G22" s="14"/>
      <c r="H22" s="14"/>
      <c r="I22" s="14"/>
      <c r="J22" s="14"/>
      <c r="K22" s="14"/>
      <c r="L22" s="13"/>
      <c r="M22" s="15"/>
      <c r="N22" s="15"/>
      <c r="O22" s="15"/>
      <c r="P22" s="15"/>
      <c r="Q22" s="15"/>
      <c r="R22" s="13">
        <v>191.1</v>
      </c>
      <c r="S22" s="15"/>
      <c r="T22" s="15"/>
      <c r="U22" s="15"/>
      <c r="V22" s="15"/>
      <c r="W22" s="15"/>
      <c r="X22" s="13" t="s">
        <v>19</v>
      </c>
      <c r="Y22" s="15"/>
      <c r="Z22" s="15"/>
      <c r="AA22" s="15"/>
      <c r="AB22" s="15"/>
      <c r="AC22" s="15"/>
      <c r="AD22" s="13">
        <f>F22-R22</f>
        <v>4079.4</v>
      </c>
      <c r="AE22" s="15"/>
      <c r="AF22" s="15"/>
      <c r="AG22" s="15"/>
      <c r="AH22" s="15"/>
      <c r="AI22" s="15"/>
    </row>
    <row r="23" spans="1:35" x14ac:dyDescent="0.25">
      <c r="A23" s="6" t="s">
        <v>20</v>
      </c>
      <c r="B23" s="7"/>
      <c r="C23" s="7"/>
      <c r="D23" s="7"/>
      <c r="E23" s="7"/>
      <c r="F23" s="13">
        <f>SUM(F20:F22)</f>
        <v>72797.5</v>
      </c>
      <c r="G23" s="14"/>
      <c r="H23" s="14"/>
      <c r="I23" s="14"/>
      <c r="J23" s="14"/>
      <c r="K23" s="14"/>
      <c r="L23" s="13"/>
      <c r="M23" s="14"/>
      <c r="N23" s="14"/>
      <c r="O23" s="14"/>
      <c r="P23" s="14"/>
      <c r="Q23" s="14"/>
      <c r="R23" s="13">
        <f>SUM(R20:R22)</f>
        <v>7851.58</v>
      </c>
      <c r="S23" s="14"/>
      <c r="T23" s="14"/>
      <c r="U23" s="14"/>
      <c r="V23" s="14"/>
      <c r="W23" s="14"/>
      <c r="X23" s="13" t="s">
        <v>19</v>
      </c>
      <c r="Y23" s="14"/>
      <c r="Z23" s="14"/>
      <c r="AA23" s="14"/>
      <c r="AB23" s="14"/>
      <c r="AC23" s="14"/>
      <c r="AD23" s="13">
        <f>F23-R23</f>
        <v>64945.919999999998</v>
      </c>
      <c r="AE23" s="15"/>
      <c r="AF23" s="15"/>
      <c r="AG23" s="15"/>
      <c r="AH23" s="15"/>
      <c r="AI23" s="15"/>
    </row>
    <row r="24" spans="1:35" x14ac:dyDescent="0.25">
      <c r="A24" s="6" t="s">
        <v>21</v>
      </c>
      <c r="B24" s="7"/>
      <c r="C24" s="7"/>
      <c r="D24" s="7"/>
      <c r="E24" s="7"/>
      <c r="F24" s="13">
        <f>F23/3</f>
        <v>24265.833333333332</v>
      </c>
      <c r="G24" s="14"/>
      <c r="H24" s="14"/>
      <c r="I24" s="14"/>
      <c r="J24" s="14"/>
      <c r="K24" s="14"/>
      <c r="L24" s="13"/>
      <c r="M24" s="14"/>
      <c r="N24" s="14"/>
      <c r="O24" s="14"/>
      <c r="P24" s="14"/>
      <c r="Q24" s="14"/>
      <c r="R24" s="13">
        <f>R23/3</f>
        <v>2617.1933333333332</v>
      </c>
      <c r="S24" s="14"/>
      <c r="T24" s="14"/>
      <c r="U24" s="14"/>
      <c r="V24" s="14"/>
      <c r="W24" s="14"/>
      <c r="X24" s="13"/>
      <c r="Y24" s="14"/>
      <c r="Z24" s="14"/>
      <c r="AA24" s="14"/>
      <c r="AB24" s="14"/>
      <c r="AC24" s="14"/>
      <c r="AD24" s="13">
        <f>F24-R24</f>
        <v>21648.639999999999</v>
      </c>
      <c r="AE24" s="14"/>
      <c r="AF24" s="14"/>
      <c r="AG24" s="14"/>
      <c r="AH24" s="14"/>
      <c r="AI24" s="14"/>
    </row>
    <row r="25" spans="1:35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</row>
    <row r="26" spans="1:35" x14ac:dyDescent="0.25">
      <c r="A26" s="9" t="s">
        <v>32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</row>
    <row r="27" spans="1:35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</row>
    <row r="28" spans="1:35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</row>
    <row r="29" spans="1:35" x14ac:dyDescent="0.25">
      <c r="A29" s="8" t="s">
        <v>22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3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5" x14ac:dyDescent="0.25">
      <c r="A31" s="8" t="s">
        <v>23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1:3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1:35" x14ac:dyDescent="0.25">
      <c r="A34" s="5" t="s">
        <v>24</v>
      </c>
      <c r="B34" s="5"/>
      <c r="C34" s="5"/>
      <c r="D34" s="5"/>
      <c r="E34" s="5"/>
      <c r="F34" s="5"/>
      <c r="G34" s="5"/>
      <c r="H34" s="3" t="s">
        <v>25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x14ac:dyDescent="0.25">
      <c r="A35" s="5"/>
      <c r="B35" s="5"/>
      <c r="C35" s="5"/>
      <c r="D35" s="5"/>
      <c r="E35" s="5"/>
      <c r="F35" s="5"/>
      <c r="G35" s="5"/>
      <c r="H35" s="1" t="s">
        <v>26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x14ac:dyDescent="0.25">
      <c r="A37" s="5" t="s">
        <v>27</v>
      </c>
      <c r="B37" s="5"/>
      <c r="C37" s="5"/>
      <c r="D37" s="5"/>
      <c r="E37" s="5"/>
      <c r="F37" s="5"/>
      <c r="G37" s="5"/>
      <c r="H37" s="3" t="s">
        <v>28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x14ac:dyDescent="0.25">
      <c r="A38" s="5"/>
      <c r="B38" s="5"/>
      <c r="C38" s="5"/>
      <c r="D38" s="5"/>
      <c r="E38" s="5"/>
      <c r="F38" s="5"/>
      <c r="G38" s="5"/>
      <c r="H38" s="1" t="s">
        <v>26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x14ac:dyDescent="0.25">
      <c r="A39" s="32" t="s">
        <v>29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</row>
  </sheetData>
  <mergeCells count="75">
    <mergeCell ref="A7:AI7"/>
    <mergeCell ref="A5:AI6"/>
    <mergeCell ref="A4:AI4"/>
    <mergeCell ref="A1:AI3"/>
    <mergeCell ref="A22:E22"/>
    <mergeCell ref="AD19:AI19"/>
    <mergeCell ref="X19:AC19"/>
    <mergeCell ref="R19:W19"/>
    <mergeCell ref="L19:Q19"/>
    <mergeCell ref="F19:K19"/>
    <mergeCell ref="A19:E19"/>
    <mergeCell ref="S10:AA10"/>
    <mergeCell ref="A10:R10"/>
    <mergeCell ref="J9:AI9"/>
    <mergeCell ref="A9:I9"/>
    <mergeCell ref="Y13:AI13"/>
    <mergeCell ref="A8:AI8"/>
    <mergeCell ref="A12:AI12"/>
    <mergeCell ref="X23:AC23"/>
    <mergeCell ref="R23:W23"/>
    <mergeCell ref="L23:Q23"/>
    <mergeCell ref="F23:K23"/>
    <mergeCell ref="AD22:AI22"/>
    <mergeCell ref="X22:AC22"/>
    <mergeCell ref="R22:W22"/>
    <mergeCell ref="L22:Q22"/>
    <mergeCell ref="F22:K22"/>
    <mergeCell ref="A11:AI11"/>
    <mergeCell ref="AB10:AI10"/>
    <mergeCell ref="A39:AI39"/>
    <mergeCell ref="H38:T38"/>
    <mergeCell ref="H37:T37"/>
    <mergeCell ref="A37:G38"/>
    <mergeCell ref="A36:T36"/>
    <mergeCell ref="W13:X14"/>
    <mergeCell ref="F13:V13"/>
    <mergeCell ref="A13:E14"/>
    <mergeCell ref="X17:AC18"/>
    <mergeCell ref="R17:W18"/>
    <mergeCell ref="A15:AI15"/>
    <mergeCell ref="Y14:AI14"/>
    <mergeCell ref="F14:V14"/>
    <mergeCell ref="AD16:AI18"/>
    <mergeCell ref="R16:AC16"/>
    <mergeCell ref="L16:Q18"/>
    <mergeCell ref="F16:K18"/>
    <mergeCell ref="A16:E18"/>
    <mergeCell ref="L20:Q20"/>
    <mergeCell ref="F20:K20"/>
    <mergeCell ref="A20:E20"/>
    <mergeCell ref="AD21:AI21"/>
    <mergeCell ref="X21:AC21"/>
    <mergeCell ref="R21:W21"/>
    <mergeCell ref="L21:Q21"/>
    <mergeCell ref="F21:K21"/>
    <mergeCell ref="A21:E21"/>
    <mergeCell ref="AD20:AF20"/>
    <mergeCell ref="X20:AC20"/>
    <mergeCell ref="R20:W20"/>
    <mergeCell ref="H35:T35"/>
    <mergeCell ref="U34:AI38"/>
    <mergeCell ref="H34:T34"/>
    <mergeCell ref="A34:G35"/>
    <mergeCell ref="A23:E23"/>
    <mergeCell ref="A31:AI33"/>
    <mergeCell ref="A29:AI30"/>
    <mergeCell ref="A26:AI28"/>
    <mergeCell ref="A25:AI25"/>
    <mergeCell ref="AD24:AI24"/>
    <mergeCell ref="X24:AC24"/>
    <mergeCell ref="R24:W24"/>
    <mergeCell ref="L24:Q24"/>
    <mergeCell ref="F24:K24"/>
    <mergeCell ref="A24:E24"/>
    <mergeCell ref="AD23:AI23"/>
  </mergeCells>
  <pageMargins left="0.7" right="0.7" top="0.75" bottom="0.75" header="0.3" footer="0.3"/>
  <pageSetup paperSize="9" scale="71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ЗамГлавы</dc:creator>
  <cp:lastModifiedBy>ЗамГлавы</cp:lastModifiedBy>
  <cp:lastPrinted>2017-03-30T09:34:15Z</cp:lastPrinted>
  <dcterms:created xsi:type="dcterms:W3CDTF">2017-03-30T09:32:54Z</dcterms:created>
  <dcterms:modified xsi:type="dcterms:W3CDTF">2017-07-20T08:55:22Z</dcterms:modified>
</cp:coreProperties>
</file>